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<sst xmlns="http://schemas.openxmlformats.org/spreadsheetml/2006/main" count="11" uniqueCount="5">
  <si>
    <t>Analytical</t>
  </si>
  <si>
    <t>time</t>
  </si>
  <si>
    <t>Euler's Method</t>
  </si>
  <si>
    <t>dt=5</t>
  </si>
  <si>
    <t>dt=1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</si>
</sst>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7">
    <font>
      <sz val="10"/>
      <name val="Arial"/>
      <family val="0"/>
    </font>
    <font>
      <sz val="8"/>
      <name val="Arial"/>
      <family val="2"/>
    </font>
    <font>
      <sz val="9.5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"/>
          <c:y val="0.05875"/>
          <c:w val="0.87675"/>
          <c:h val="0.82875"/>
        </c:manualLayout>
      </c:layout>
      <c:scatterChart>
        <c:scatterStyle val="lineMarker"/>
        <c:varyColors val="0"/>
        <c:ser>
          <c:idx val="1"/>
          <c:order val="0"/>
          <c:tx>
            <c:v>deltat=5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Sheet1!$B$6:$B$26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xVal>
          <c:yVal>
            <c:numRef>
              <c:f>Sheet1!$D$6:$D$26</c:f>
              <c:numCache>
                <c:ptCount val="21"/>
                <c:pt idx="0">
                  <c:v>1</c:v>
                </c:pt>
                <c:pt idx="1">
                  <c:v>0.9</c:v>
                </c:pt>
                <c:pt idx="2">
                  <c:v>0.81</c:v>
                </c:pt>
                <c:pt idx="3">
                  <c:v>0.7290000000000001</c:v>
                </c:pt>
                <c:pt idx="4">
                  <c:v>0.6561000000000001</c:v>
                </c:pt>
                <c:pt idx="5">
                  <c:v>0.5904900000000001</c:v>
                </c:pt>
                <c:pt idx="6">
                  <c:v>0.531441</c:v>
                </c:pt>
                <c:pt idx="7">
                  <c:v>0.4782969</c:v>
                </c:pt>
                <c:pt idx="8">
                  <c:v>0.43046721</c:v>
                </c:pt>
                <c:pt idx="9">
                  <c:v>0.387420489</c:v>
                </c:pt>
                <c:pt idx="10">
                  <c:v>0.3486784401</c:v>
                </c:pt>
                <c:pt idx="11">
                  <c:v>0.31381059609</c:v>
                </c:pt>
                <c:pt idx="12">
                  <c:v>0.282429536481</c:v>
                </c:pt>
                <c:pt idx="13">
                  <c:v>0.2541865828329</c:v>
                </c:pt>
                <c:pt idx="14">
                  <c:v>0.22876792454961</c:v>
                </c:pt>
                <c:pt idx="15">
                  <c:v>0.20589113209464902</c:v>
                </c:pt>
                <c:pt idx="16">
                  <c:v>0.1853020188851841</c:v>
                </c:pt>
                <c:pt idx="17">
                  <c:v>0.16677181699666568</c:v>
                </c:pt>
                <c:pt idx="18">
                  <c:v>0.15009463529699912</c:v>
                </c:pt>
                <c:pt idx="19">
                  <c:v>0.1350851717672992</c:v>
                </c:pt>
                <c:pt idx="20">
                  <c:v>0.12157665459056928</c:v>
                </c:pt>
              </c:numCache>
            </c:numRef>
          </c:yVal>
          <c:smooth val="0"/>
        </c:ser>
        <c:ser>
          <c:idx val="2"/>
          <c:order val="1"/>
          <c:tx>
            <c:v>Analytical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Sheet1!$B$6:$B$26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xVal>
          <c:yVal>
            <c:numRef>
              <c:f>Sheet1!$C$6:$C$26</c:f>
              <c:numCache>
                <c:ptCount val="21"/>
                <c:pt idx="0">
                  <c:v>1</c:v>
                </c:pt>
                <c:pt idx="1">
                  <c:v>0.9048374180359595</c:v>
                </c:pt>
                <c:pt idx="2">
                  <c:v>0.8187307530779818</c:v>
                </c:pt>
                <c:pt idx="3">
                  <c:v>0.7408182206817179</c:v>
                </c:pt>
                <c:pt idx="4">
                  <c:v>0.6703200460356393</c:v>
                </c:pt>
                <c:pt idx="5">
                  <c:v>0.6065306597126334</c:v>
                </c:pt>
                <c:pt idx="6">
                  <c:v>0.5488116360940264</c:v>
                </c:pt>
                <c:pt idx="7">
                  <c:v>0.49658530379140947</c:v>
                </c:pt>
                <c:pt idx="8">
                  <c:v>0.44932896411722156</c:v>
                </c:pt>
                <c:pt idx="9">
                  <c:v>0.4065696597405991</c:v>
                </c:pt>
                <c:pt idx="10">
                  <c:v>0.36787944117144233</c:v>
                </c:pt>
                <c:pt idx="11">
                  <c:v>0.33287108369807955</c:v>
                </c:pt>
                <c:pt idx="12">
                  <c:v>0.30119421191220214</c:v>
                </c:pt>
                <c:pt idx="13">
                  <c:v>0.2725317930340126</c:v>
                </c:pt>
                <c:pt idx="14">
                  <c:v>0.24659696394160643</c:v>
                </c:pt>
                <c:pt idx="15">
                  <c:v>0.22313016014842982</c:v>
                </c:pt>
                <c:pt idx="16">
                  <c:v>0.20189651799465538</c:v>
                </c:pt>
                <c:pt idx="17">
                  <c:v>0.18268352405273466</c:v>
                </c:pt>
                <c:pt idx="18">
                  <c:v>0.16529888822158653</c:v>
                </c:pt>
                <c:pt idx="19">
                  <c:v>0.14956861922263504</c:v>
                </c:pt>
                <c:pt idx="20">
                  <c:v>0.1353352832366127</c:v>
                </c:pt>
              </c:numCache>
            </c:numRef>
          </c:yVal>
          <c:smooth val="0"/>
        </c:ser>
        <c:axId val="13846159"/>
        <c:axId val="57506568"/>
      </c:scatterChart>
      <c:valAx>
        <c:axId val="13846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506568"/>
        <c:crosses val="autoZero"/>
        <c:crossBetween val="midCat"/>
        <c:dispUnits/>
        <c:majorUnit val="25"/>
        <c:minorUnit val="5"/>
      </c:valAx>
      <c:valAx>
        <c:axId val="57506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8461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8025"/>
          <c:y val="0.14525"/>
          <c:w val="0.32775"/>
          <c:h val="0.17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.05975"/>
          <c:w val="0.893"/>
          <c:h val="0.84425"/>
        </c:manualLayout>
      </c:layout>
      <c:scatterChart>
        <c:scatterStyle val="lineMarker"/>
        <c:varyColors val="0"/>
        <c:ser>
          <c:idx val="0"/>
          <c:order val="0"/>
          <c:tx>
            <c:v>deltat=1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Sheet1!$B$32:$B$52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xVal>
          <c:yVal>
            <c:numRef>
              <c:f>Sheet1!$D$32:$D$52</c:f>
              <c:numCache>
                <c:ptCount val="21"/>
                <c:pt idx="0">
                  <c:v>1</c:v>
                </c:pt>
                <c:pt idx="1">
                  <c:v>0.9039207968</c:v>
                </c:pt>
                <c:pt idx="2">
                  <c:v>0.8170728068875469</c:v>
                </c:pt>
                <c:pt idx="3">
                  <c:v>0.7385691026454039</c:v>
                </c:pt>
                <c:pt idx="4">
                  <c:v>0.6676079717550945</c:v>
                </c:pt>
                <c:pt idx="5">
                  <c:v>0.6034647297788968</c:v>
                </c:pt>
                <c:pt idx="6">
                  <c:v>0.5454843193824371</c:v>
                </c:pt>
                <c:pt idx="7">
                  <c:v>0.4930746206180783</c:v>
                </c:pt>
                <c:pt idx="8">
                  <c:v>0.445700403950951</c:v>
                </c:pt>
                <c:pt idx="9">
                  <c:v>0.4028778642734255</c:v>
                </c:pt>
                <c:pt idx="10">
                  <c:v>0.36416968008711703</c:v>
                </c:pt>
                <c:pt idx="11">
                  <c:v>0.32918054739474795</c:v>
                </c:pt>
                <c:pt idx="12">
                  <c:v>0.29755314269212074</c:v>
                </c:pt>
                <c:pt idx="13">
                  <c:v>0.2689644738326059</c:v>
                </c:pt>
                <c:pt idx="14">
                  <c:v>0.24312258149766186</c:v>
                </c:pt>
                <c:pt idx="15">
                  <c:v>0.21976355758743943</c:v>
                </c:pt>
                <c:pt idx="16">
                  <c:v>0.19864885008204095</c:v>
                </c:pt>
                <c:pt idx="17">
                  <c:v>0.17956282684956218</c:v>
                </c:pt>
                <c:pt idx="18">
                  <c:v>0.16231057352151668</c:v>
                </c:pt>
                <c:pt idx="19">
                  <c:v>0.14671590294663434</c:v>
                </c:pt>
                <c:pt idx="20">
                  <c:v>0.13261955589475316</c:v>
                </c:pt>
              </c:numCache>
            </c:numRef>
          </c:yVal>
          <c:smooth val="0"/>
        </c:ser>
        <c:ser>
          <c:idx val="2"/>
          <c:order val="1"/>
          <c:tx>
            <c:v>Analytical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Sheet1!$B$32:$B$52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xVal>
          <c:yVal>
            <c:numRef>
              <c:f>Sheet1!$C$32:$C$52</c:f>
              <c:numCache>
                <c:ptCount val="21"/>
                <c:pt idx="0">
                  <c:v>1</c:v>
                </c:pt>
                <c:pt idx="1">
                  <c:v>0.9048374180359595</c:v>
                </c:pt>
                <c:pt idx="2">
                  <c:v>0.8187307530779818</c:v>
                </c:pt>
                <c:pt idx="3">
                  <c:v>0.7408182206817179</c:v>
                </c:pt>
                <c:pt idx="4">
                  <c:v>0.6703200460356393</c:v>
                </c:pt>
                <c:pt idx="5">
                  <c:v>0.6065306597126334</c:v>
                </c:pt>
                <c:pt idx="6">
                  <c:v>0.5488116360940264</c:v>
                </c:pt>
                <c:pt idx="7">
                  <c:v>0.49658530379140947</c:v>
                </c:pt>
                <c:pt idx="8">
                  <c:v>0.44932896411722156</c:v>
                </c:pt>
                <c:pt idx="9">
                  <c:v>0.4065696597405991</c:v>
                </c:pt>
                <c:pt idx="10">
                  <c:v>0.36787944117144233</c:v>
                </c:pt>
                <c:pt idx="11">
                  <c:v>0.33287108369807955</c:v>
                </c:pt>
                <c:pt idx="12">
                  <c:v>0.30119421191220214</c:v>
                </c:pt>
                <c:pt idx="13">
                  <c:v>0.2725317930340126</c:v>
                </c:pt>
                <c:pt idx="14">
                  <c:v>0.24659696394160643</c:v>
                </c:pt>
                <c:pt idx="15">
                  <c:v>0.22313016014842982</c:v>
                </c:pt>
                <c:pt idx="16">
                  <c:v>0.20189651799465538</c:v>
                </c:pt>
                <c:pt idx="17">
                  <c:v>0.18268352405273466</c:v>
                </c:pt>
                <c:pt idx="18">
                  <c:v>0.16529888822158653</c:v>
                </c:pt>
                <c:pt idx="19">
                  <c:v>0.14956861922263504</c:v>
                </c:pt>
                <c:pt idx="20">
                  <c:v>0.1353352832366127</c:v>
                </c:pt>
              </c:numCache>
            </c:numRef>
          </c:yVal>
          <c:smooth val="0"/>
        </c:ser>
        <c:axId val="47797065"/>
        <c:axId val="27520402"/>
      </c:scatterChart>
      <c:valAx>
        <c:axId val="47797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520402"/>
        <c:crosses val="autoZero"/>
        <c:crossBetween val="midCat"/>
        <c:dispUnits/>
        <c:majorUnit val="25"/>
        <c:minorUnit val="5"/>
      </c:valAx>
      <c:valAx>
        <c:axId val="27520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7970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795"/>
          <c:y val="0.1535"/>
          <c:w val="0.3177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6025"/>
          <c:w val="0.8895"/>
          <c:h val="0.84125"/>
        </c:manualLayout>
      </c:layout>
      <c:scatterChart>
        <c:scatterStyle val="lineMarker"/>
        <c:varyColors val="0"/>
        <c:ser>
          <c:idx val="1"/>
          <c:order val="0"/>
          <c:tx>
            <c:v>deltat=0.1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Sheet1!$B$59:$B$79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xVal>
          <c:yVal>
            <c:numRef>
              <c:f>Sheet1!$D$59:$D$79</c:f>
              <c:numCache>
                <c:ptCount val="21"/>
                <c:pt idx="0">
                  <c:v>1</c:v>
                </c:pt>
                <c:pt idx="1">
                  <c:v>0.9047468180040359</c:v>
                </c:pt>
                <c:pt idx="2">
                  <c:v>0.8185668046884281</c:v>
                </c:pt>
                <c:pt idx="3">
                  <c:v>0.7405957118655865</c:v>
                </c:pt>
                <c:pt idx="4">
                  <c:v>0.6700516137378232</c:v>
                </c:pt>
                <c:pt idx="5">
                  <c:v>0.6062270654277647</c:v>
                </c:pt>
                <c:pt idx="6">
                  <c:v>0.5484820084336945</c:v>
                </c:pt>
                <c:pt idx="7">
                  <c:v>0.49623735186284784</c:v>
                </c:pt>
                <c:pt idx="8">
                  <c:v>0.4489691650726607</c:v>
                </c:pt>
                <c:pt idx="9">
                  <c:v>0.40620342348141847</c:v>
                </c:pt>
                <c:pt idx="10">
                  <c:v>0.36751125485715924</c:v>
                </c:pt>
                <c:pt idx="11">
                  <c:v>0.3325046384126849</c:v>
                </c:pt>
                <c:pt idx="12">
                  <c:v>0.3008325135754591</c:v>
                </c:pt>
                <c:pt idx="13">
                  <c:v>0.2721772594095526</c:v>
                </c:pt>
                <c:pt idx="14">
                  <c:v>0.24625150938385165</c:v>
                </c:pt>
                <c:pt idx="15">
                  <c:v>0.22279526954373072</c:v>
                </c:pt>
                <c:pt idx="16">
                  <c:v>0.20157331118604185</c:v>
                </c:pt>
                <c:pt idx="17">
                  <c:v>0.18237281189010868</c:v>
                </c:pt>
                <c:pt idx="18">
                  <c:v>0.16500122124802438</c:v>
                </c:pt>
                <c:pt idx="19">
                  <c:v>0.14928432989092996</c:v>
                </c:pt>
                <c:pt idx="20">
                  <c:v>0.13506452244668363</c:v>
                </c:pt>
              </c:numCache>
            </c:numRef>
          </c:yVal>
          <c:smooth val="0"/>
        </c:ser>
        <c:ser>
          <c:idx val="2"/>
          <c:order val="1"/>
          <c:tx>
            <c:v>Analytical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Sheet1!$B$59:$B$79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xVal>
          <c:yVal>
            <c:numRef>
              <c:f>Sheet1!$C$59:$C$79</c:f>
              <c:numCache>
                <c:ptCount val="21"/>
                <c:pt idx="0">
                  <c:v>1</c:v>
                </c:pt>
                <c:pt idx="1">
                  <c:v>0.9048374180359595</c:v>
                </c:pt>
                <c:pt idx="2">
                  <c:v>0.8187307530779818</c:v>
                </c:pt>
                <c:pt idx="3">
                  <c:v>0.7408182206817179</c:v>
                </c:pt>
                <c:pt idx="4">
                  <c:v>0.6703200460356393</c:v>
                </c:pt>
                <c:pt idx="5">
                  <c:v>0.6065306597126334</c:v>
                </c:pt>
                <c:pt idx="6">
                  <c:v>0.5488116360940264</c:v>
                </c:pt>
                <c:pt idx="7">
                  <c:v>0.49658530379140947</c:v>
                </c:pt>
                <c:pt idx="8">
                  <c:v>0.44932896411722156</c:v>
                </c:pt>
                <c:pt idx="9">
                  <c:v>0.4065696597405991</c:v>
                </c:pt>
                <c:pt idx="10">
                  <c:v>0.36787944117144233</c:v>
                </c:pt>
                <c:pt idx="11">
                  <c:v>0.33287108369807955</c:v>
                </c:pt>
                <c:pt idx="12">
                  <c:v>0.30119421191220214</c:v>
                </c:pt>
                <c:pt idx="13">
                  <c:v>0.2725317930340126</c:v>
                </c:pt>
                <c:pt idx="14">
                  <c:v>0.24659696394160643</c:v>
                </c:pt>
                <c:pt idx="15">
                  <c:v>0.22313016014842982</c:v>
                </c:pt>
                <c:pt idx="16">
                  <c:v>0.20189651799465538</c:v>
                </c:pt>
                <c:pt idx="17">
                  <c:v>0.18268352405273466</c:v>
                </c:pt>
                <c:pt idx="18">
                  <c:v>0.16529888822158653</c:v>
                </c:pt>
                <c:pt idx="19">
                  <c:v>0.14956861922263504</c:v>
                </c:pt>
                <c:pt idx="20">
                  <c:v>0.1353352832366127</c:v>
                </c:pt>
              </c:numCache>
            </c:numRef>
          </c:yVal>
          <c:smooth val="0"/>
        </c:ser>
        <c:axId val="46357027"/>
        <c:axId val="14560060"/>
      </c:scatterChart>
      <c:valAx>
        <c:axId val="46357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560060"/>
        <c:crosses val="autoZero"/>
        <c:crossBetween val="midCat"/>
        <c:dispUnits/>
        <c:majorUnit val="25"/>
        <c:minorUnit val="5"/>
      </c:valAx>
      <c:valAx>
        <c:axId val="14560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3570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745"/>
          <c:y val="0.14675"/>
          <c:w val="0.3295"/>
          <c:h val="0.18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5</xdr:row>
      <xdr:rowOff>133350</xdr:rowOff>
    </xdr:from>
    <xdr:to>
      <xdr:col>8</xdr:col>
      <xdr:colOff>514350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2247900" y="942975"/>
        <a:ext cx="34575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257175</xdr:colOff>
      <xdr:row>0</xdr:row>
      <xdr:rowOff>95250</xdr:rowOff>
    </xdr:from>
    <xdr:to>
      <xdr:col>4</xdr:col>
      <xdr:colOff>600075</xdr:colOff>
      <xdr:row>2</xdr:row>
      <xdr:rowOff>123825</xdr:rowOff>
    </xdr:to>
    <xdr:sp>
      <xdr:nvSpPr>
        <xdr:cNvPr id="2" name="Rectangle 3"/>
        <xdr:cNvSpPr>
          <a:spLocks/>
        </xdr:cNvSpPr>
      </xdr:nvSpPr>
      <xdr:spPr>
        <a:xfrm>
          <a:off x="390525" y="95250"/>
          <a:ext cx="23145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CE 559 - Water Quality Modeling 
Spring 2002  Homework 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76200</xdr:colOff>
      <xdr:row>31</xdr:row>
      <xdr:rowOff>28575</xdr:rowOff>
    </xdr:from>
    <xdr:to>
      <xdr:col>8</xdr:col>
      <xdr:colOff>552450</xdr:colOff>
      <xdr:row>48</xdr:row>
      <xdr:rowOff>152400</xdr:rowOff>
    </xdr:to>
    <xdr:graphicFrame>
      <xdr:nvGraphicFramePr>
        <xdr:cNvPr id="3" name="Chart 4"/>
        <xdr:cNvGraphicFramePr/>
      </xdr:nvGraphicFramePr>
      <xdr:xfrm>
        <a:off x="2181225" y="5048250"/>
        <a:ext cx="35623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171450</xdr:colOff>
      <xdr:row>58</xdr:row>
      <xdr:rowOff>47625</xdr:rowOff>
    </xdr:from>
    <xdr:to>
      <xdr:col>8</xdr:col>
      <xdr:colOff>523875</xdr:colOff>
      <xdr:row>75</xdr:row>
      <xdr:rowOff>104775</xdr:rowOff>
    </xdr:to>
    <xdr:graphicFrame>
      <xdr:nvGraphicFramePr>
        <xdr:cNvPr id="4" name="Chart 5"/>
        <xdr:cNvGraphicFramePr/>
      </xdr:nvGraphicFramePr>
      <xdr:xfrm>
        <a:off x="2276475" y="9439275"/>
        <a:ext cx="3438525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H106"/>
  <sheetViews>
    <sheetView tabSelected="1" workbookViewId="0" topLeftCell="A1">
      <selection activeCell="G1" sqref="G1"/>
    </sheetView>
  </sheetViews>
  <sheetFormatPr defaultColWidth="9.140625" defaultRowHeight="12.75"/>
  <cols>
    <col min="1" max="1" width="2.00390625" style="0" customWidth="1"/>
    <col min="2" max="2" width="4.8515625" style="0" customWidth="1"/>
    <col min="3" max="3" width="11.421875" style="0" customWidth="1"/>
    <col min="4" max="4" width="13.28125" style="0" customWidth="1"/>
    <col min="5" max="5" width="13.8515625" style="0" customWidth="1"/>
    <col min="6" max="6" width="12.28125" style="0" customWidth="1"/>
    <col min="7" max="7" width="11.00390625" style="0" customWidth="1"/>
  </cols>
  <sheetData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D4" s="2" t="s">
        <v>2</v>
      </c>
      <c r="E4" s="2"/>
      <c r="F4" s="2"/>
      <c r="H4" s="2"/>
    </row>
    <row r="5" spans="1:8" ht="12.75">
      <c r="A5" s="1"/>
      <c r="B5" s="2" t="s">
        <v>1</v>
      </c>
      <c r="C5" s="2" t="s">
        <v>0</v>
      </c>
      <c r="D5" s="2" t="s">
        <v>3</v>
      </c>
      <c r="E5" s="2"/>
      <c r="F5" s="2"/>
      <c r="H5" s="3"/>
    </row>
    <row r="6" spans="1:8" ht="12.75">
      <c r="A6" s="1"/>
      <c r="B6" s="3">
        <v>0</v>
      </c>
      <c r="C6" s="1">
        <f>1*EXP(-0.02*B6)</f>
        <v>1</v>
      </c>
      <c r="D6" s="4">
        <v>1</v>
      </c>
      <c r="E6" s="4"/>
      <c r="F6" s="5"/>
      <c r="H6" s="3"/>
    </row>
    <row r="7" spans="1:8" ht="12.75">
      <c r="A7" s="1"/>
      <c r="B7" s="3">
        <f>B6+5</f>
        <v>5</v>
      </c>
      <c r="C7" s="6">
        <f aca="true" t="shared" si="0" ref="C7:C26">1*EXP(-0.02*B7)</f>
        <v>0.9048374180359595</v>
      </c>
      <c r="D7" s="7">
        <v>0.9</v>
      </c>
      <c r="E7" s="4"/>
      <c r="F7" s="5"/>
      <c r="H7" s="3"/>
    </row>
    <row r="8" spans="2:8" ht="12.75">
      <c r="B8" s="3">
        <f aca="true" t="shared" si="1" ref="B8:B26">B7+5</f>
        <v>10</v>
      </c>
      <c r="C8" s="6">
        <f t="shared" si="0"/>
        <v>0.8187307530779818</v>
      </c>
      <c r="D8" s="7">
        <v>0.81</v>
      </c>
      <c r="E8" s="4"/>
      <c r="F8" s="5"/>
      <c r="H8" s="3"/>
    </row>
    <row r="9" spans="2:8" ht="12.75">
      <c r="B9" s="3">
        <f t="shared" si="1"/>
        <v>15</v>
      </c>
      <c r="C9" s="6">
        <f t="shared" si="0"/>
        <v>0.7408182206817179</v>
      </c>
      <c r="D9" s="7">
        <v>0.7290000000000001</v>
      </c>
      <c r="E9" s="4"/>
      <c r="F9" s="5"/>
      <c r="H9" s="3"/>
    </row>
    <row r="10" spans="2:8" ht="12.75">
      <c r="B10" s="3">
        <f t="shared" si="1"/>
        <v>20</v>
      </c>
      <c r="C10" s="6">
        <f t="shared" si="0"/>
        <v>0.6703200460356393</v>
      </c>
      <c r="D10" s="7">
        <v>0.6561000000000001</v>
      </c>
      <c r="E10" s="4"/>
      <c r="F10" s="5"/>
      <c r="H10" s="3"/>
    </row>
    <row r="11" spans="2:8" ht="12.75">
      <c r="B11" s="3">
        <f t="shared" si="1"/>
        <v>25</v>
      </c>
      <c r="C11" s="6">
        <f t="shared" si="0"/>
        <v>0.6065306597126334</v>
      </c>
      <c r="D11" s="7">
        <v>0.5904900000000001</v>
      </c>
      <c r="E11" s="4"/>
      <c r="F11" s="5"/>
      <c r="H11" s="3"/>
    </row>
    <row r="12" spans="2:8" ht="12.75">
      <c r="B12" s="3">
        <f t="shared" si="1"/>
        <v>30</v>
      </c>
      <c r="C12" s="6">
        <f t="shared" si="0"/>
        <v>0.5488116360940264</v>
      </c>
      <c r="D12" s="7">
        <v>0.531441</v>
      </c>
      <c r="E12" s="4"/>
      <c r="F12" s="5"/>
      <c r="H12" s="3"/>
    </row>
    <row r="13" spans="2:8" ht="12.75">
      <c r="B13" s="3">
        <f t="shared" si="1"/>
        <v>35</v>
      </c>
      <c r="C13" s="6">
        <f t="shared" si="0"/>
        <v>0.49658530379140947</v>
      </c>
      <c r="D13" s="7">
        <v>0.4782969</v>
      </c>
      <c r="E13" s="4"/>
      <c r="F13" s="5"/>
      <c r="H13" s="3"/>
    </row>
    <row r="14" spans="2:8" ht="12.75">
      <c r="B14" s="3">
        <f t="shared" si="1"/>
        <v>40</v>
      </c>
      <c r="C14" s="6">
        <f t="shared" si="0"/>
        <v>0.44932896411722156</v>
      </c>
      <c r="D14" s="7">
        <v>0.43046721</v>
      </c>
      <c r="E14" s="4"/>
      <c r="F14" s="5"/>
      <c r="H14" s="3"/>
    </row>
    <row r="15" spans="2:8" ht="12.75">
      <c r="B15" s="3">
        <f t="shared" si="1"/>
        <v>45</v>
      </c>
      <c r="C15" s="6">
        <f t="shared" si="0"/>
        <v>0.4065696597405991</v>
      </c>
      <c r="D15" s="7">
        <v>0.387420489</v>
      </c>
      <c r="E15" s="4"/>
      <c r="F15" s="5"/>
      <c r="H15" s="3"/>
    </row>
    <row r="16" spans="2:8" ht="12.75">
      <c r="B16" s="3">
        <f t="shared" si="1"/>
        <v>50</v>
      </c>
      <c r="C16" s="6">
        <f t="shared" si="0"/>
        <v>0.36787944117144233</v>
      </c>
      <c r="D16" s="7">
        <v>0.3486784401</v>
      </c>
      <c r="E16" s="4"/>
      <c r="F16" s="5"/>
      <c r="H16" s="3"/>
    </row>
    <row r="17" spans="2:8" ht="12.75">
      <c r="B17" s="3">
        <f t="shared" si="1"/>
        <v>55</v>
      </c>
      <c r="C17" s="6">
        <f t="shared" si="0"/>
        <v>0.33287108369807955</v>
      </c>
      <c r="D17" s="7">
        <v>0.31381059609</v>
      </c>
      <c r="E17" s="4"/>
      <c r="F17" s="5"/>
      <c r="H17" s="3"/>
    </row>
    <row r="18" spans="2:8" ht="12.75">
      <c r="B18" s="3">
        <f t="shared" si="1"/>
        <v>60</v>
      </c>
      <c r="C18" s="6">
        <f t="shared" si="0"/>
        <v>0.30119421191220214</v>
      </c>
      <c r="D18" s="7">
        <v>0.282429536481</v>
      </c>
      <c r="E18" s="4"/>
      <c r="F18" s="5"/>
      <c r="H18" s="3"/>
    </row>
    <row r="19" spans="2:8" ht="12.75">
      <c r="B19" s="3">
        <f t="shared" si="1"/>
        <v>65</v>
      </c>
      <c r="C19" s="6">
        <f t="shared" si="0"/>
        <v>0.2725317930340126</v>
      </c>
      <c r="D19" s="7">
        <v>0.2541865828329</v>
      </c>
      <c r="E19" s="4"/>
      <c r="F19" s="5"/>
      <c r="H19" s="3"/>
    </row>
    <row r="20" spans="2:8" ht="12.75">
      <c r="B20" s="3">
        <f t="shared" si="1"/>
        <v>70</v>
      </c>
      <c r="C20" s="6">
        <f t="shared" si="0"/>
        <v>0.24659696394160643</v>
      </c>
      <c r="D20" s="7">
        <v>0.22876792454961</v>
      </c>
      <c r="E20" s="4"/>
      <c r="F20" s="5"/>
      <c r="H20" s="3"/>
    </row>
    <row r="21" spans="2:8" ht="12.75">
      <c r="B21" s="3">
        <f t="shared" si="1"/>
        <v>75</v>
      </c>
      <c r="C21" s="6">
        <f t="shared" si="0"/>
        <v>0.22313016014842982</v>
      </c>
      <c r="D21" s="7">
        <v>0.20589113209464902</v>
      </c>
      <c r="E21" s="4"/>
      <c r="F21" s="5"/>
      <c r="H21" s="3"/>
    </row>
    <row r="22" spans="2:8" ht="12.75">
      <c r="B22" s="3">
        <f t="shared" si="1"/>
        <v>80</v>
      </c>
      <c r="C22" s="6">
        <f t="shared" si="0"/>
        <v>0.20189651799465538</v>
      </c>
      <c r="D22" s="7">
        <v>0.1853020188851841</v>
      </c>
      <c r="E22" s="4"/>
      <c r="F22" s="5"/>
      <c r="H22" s="3"/>
    </row>
    <row r="23" spans="2:8" ht="12.75">
      <c r="B23" s="3">
        <f t="shared" si="1"/>
        <v>85</v>
      </c>
      <c r="C23" s="6">
        <f t="shared" si="0"/>
        <v>0.18268352405273466</v>
      </c>
      <c r="D23" s="7">
        <v>0.16677181699666568</v>
      </c>
      <c r="E23" s="4"/>
      <c r="F23" s="5"/>
      <c r="H23" s="3"/>
    </row>
    <row r="24" spans="2:8" ht="12.75">
      <c r="B24" s="3">
        <f t="shared" si="1"/>
        <v>90</v>
      </c>
      <c r="C24" s="6">
        <f t="shared" si="0"/>
        <v>0.16529888822158653</v>
      </c>
      <c r="D24" s="7">
        <v>0.15009463529699912</v>
      </c>
      <c r="E24" s="4"/>
      <c r="F24" s="5"/>
      <c r="H24" s="3"/>
    </row>
    <row r="25" spans="2:8" ht="12.75">
      <c r="B25" s="3">
        <f t="shared" si="1"/>
        <v>95</v>
      </c>
      <c r="C25" s="6">
        <f t="shared" si="0"/>
        <v>0.14956861922263504</v>
      </c>
      <c r="D25" s="7">
        <v>0.1350851717672992</v>
      </c>
      <c r="E25" s="4"/>
      <c r="F25" s="5"/>
      <c r="H25" s="3"/>
    </row>
    <row r="26" spans="2:6" ht="12.75">
      <c r="B26" s="3">
        <f t="shared" si="1"/>
        <v>100</v>
      </c>
      <c r="C26" s="6">
        <f t="shared" si="0"/>
        <v>0.1353352832366127</v>
      </c>
      <c r="D26" s="7">
        <v>0.12157665459056928</v>
      </c>
      <c r="E26" s="4"/>
      <c r="F26" s="5"/>
    </row>
    <row r="27" spans="2:4" ht="12.75">
      <c r="B27" s="3"/>
      <c r="C27" s="1"/>
      <c r="D27" s="1"/>
    </row>
    <row r="28" spans="2:4" ht="12.75">
      <c r="B28" s="3"/>
      <c r="C28" s="1"/>
      <c r="D28" s="1"/>
    </row>
    <row r="29" spans="2:4" ht="12.75">
      <c r="B29" s="3"/>
      <c r="C29" s="1"/>
      <c r="D29" s="1"/>
    </row>
    <row r="30" ht="12.75">
      <c r="D30" s="2" t="s">
        <v>2</v>
      </c>
    </row>
    <row r="31" spans="2:4" ht="12.75">
      <c r="B31" s="2" t="s">
        <v>1</v>
      </c>
      <c r="C31" s="2" t="s">
        <v>0</v>
      </c>
      <c r="D31" s="2" t="s">
        <v>4</v>
      </c>
    </row>
    <row r="32" spans="2:4" ht="12.75">
      <c r="B32" s="3">
        <v>0</v>
      </c>
      <c r="C32" s="1">
        <f>1*EXP(-0.02*B32)</f>
        <v>1</v>
      </c>
      <c r="D32" s="4">
        <v>1</v>
      </c>
    </row>
    <row r="33" spans="2:4" ht="12.75">
      <c r="B33" s="3">
        <f>B32+5</f>
        <v>5</v>
      </c>
      <c r="C33" s="6">
        <f aca="true" t="shared" si="2" ref="C33:C52">1*EXP(-0.02*B33)</f>
        <v>0.9048374180359595</v>
      </c>
      <c r="D33" s="7">
        <v>0.9039207968</v>
      </c>
    </row>
    <row r="34" spans="2:4" ht="12.75">
      <c r="B34" s="3">
        <f aca="true" t="shared" si="3" ref="B34:B52">B33+5</f>
        <v>10</v>
      </c>
      <c r="C34" s="6">
        <f t="shared" si="2"/>
        <v>0.8187307530779818</v>
      </c>
      <c r="D34" s="7">
        <v>0.8170728068875469</v>
      </c>
    </row>
    <row r="35" spans="2:4" ht="12.75">
      <c r="B35" s="3">
        <f t="shared" si="3"/>
        <v>15</v>
      </c>
      <c r="C35" s="6">
        <f t="shared" si="2"/>
        <v>0.7408182206817179</v>
      </c>
      <c r="D35" s="7">
        <v>0.7385691026454039</v>
      </c>
    </row>
    <row r="36" spans="2:4" ht="12.75">
      <c r="B36" s="3">
        <f t="shared" si="3"/>
        <v>20</v>
      </c>
      <c r="C36" s="6">
        <f t="shared" si="2"/>
        <v>0.6703200460356393</v>
      </c>
      <c r="D36" s="7">
        <v>0.6676079717550945</v>
      </c>
    </row>
    <row r="37" spans="2:4" ht="12.75">
      <c r="B37" s="3">
        <f t="shared" si="3"/>
        <v>25</v>
      </c>
      <c r="C37" s="6">
        <f t="shared" si="2"/>
        <v>0.6065306597126334</v>
      </c>
      <c r="D37" s="7">
        <v>0.6034647297788968</v>
      </c>
    </row>
    <row r="38" spans="2:4" ht="12.75">
      <c r="B38" s="3">
        <f t="shared" si="3"/>
        <v>30</v>
      </c>
      <c r="C38" s="6">
        <f t="shared" si="2"/>
        <v>0.5488116360940264</v>
      </c>
      <c r="D38" s="7">
        <v>0.5454843193824371</v>
      </c>
    </row>
    <row r="39" spans="2:4" ht="12.75">
      <c r="B39" s="3">
        <f t="shared" si="3"/>
        <v>35</v>
      </c>
      <c r="C39" s="6">
        <f t="shared" si="2"/>
        <v>0.49658530379140947</v>
      </c>
      <c r="D39" s="7">
        <v>0.4930746206180783</v>
      </c>
    </row>
    <row r="40" spans="2:4" ht="12.75">
      <c r="B40" s="3">
        <f t="shared" si="3"/>
        <v>40</v>
      </c>
      <c r="C40" s="6">
        <f t="shared" si="2"/>
        <v>0.44932896411722156</v>
      </c>
      <c r="D40" s="7">
        <v>0.445700403950951</v>
      </c>
    </row>
    <row r="41" spans="2:4" ht="12.75">
      <c r="B41" s="3">
        <f t="shared" si="3"/>
        <v>45</v>
      </c>
      <c r="C41" s="6">
        <f t="shared" si="2"/>
        <v>0.4065696597405991</v>
      </c>
      <c r="D41" s="7">
        <v>0.4028778642734255</v>
      </c>
    </row>
    <row r="42" spans="2:4" ht="12.75">
      <c r="B42" s="3">
        <f t="shared" si="3"/>
        <v>50</v>
      </c>
      <c r="C42" s="6">
        <f t="shared" si="2"/>
        <v>0.36787944117144233</v>
      </c>
      <c r="D42" s="7">
        <v>0.36416968008711703</v>
      </c>
    </row>
    <row r="43" spans="2:4" ht="12.75">
      <c r="B43" s="3">
        <f t="shared" si="3"/>
        <v>55</v>
      </c>
      <c r="C43" s="6">
        <f t="shared" si="2"/>
        <v>0.33287108369807955</v>
      </c>
      <c r="D43" s="7">
        <v>0.32918054739474795</v>
      </c>
    </row>
    <row r="44" spans="2:4" ht="12.75">
      <c r="B44" s="3">
        <f t="shared" si="3"/>
        <v>60</v>
      </c>
      <c r="C44" s="6">
        <f t="shared" si="2"/>
        <v>0.30119421191220214</v>
      </c>
      <c r="D44" s="7">
        <v>0.29755314269212074</v>
      </c>
    </row>
    <row r="45" spans="2:4" ht="12.75">
      <c r="B45" s="3">
        <f t="shared" si="3"/>
        <v>65</v>
      </c>
      <c r="C45" s="6">
        <f t="shared" si="2"/>
        <v>0.2725317930340126</v>
      </c>
      <c r="D45" s="7">
        <v>0.2689644738326059</v>
      </c>
    </row>
    <row r="46" spans="2:4" ht="12.75">
      <c r="B46" s="3">
        <f t="shared" si="3"/>
        <v>70</v>
      </c>
      <c r="C46" s="6">
        <f t="shared" si="2"/>
        <v>0.24659696394160643</v>
      </c>
      <c r="D46" s="7">
        <v>0.24312258149766186</v>
      </c>
    </row>
    <row r="47" spans="2:4" ht="12.75">
      <c r="B47" s="3">
        <f t="shared" si="3"/>
        <v>75</v>
      </c>
      <c r="C47" s="6">
        <f t="shared" si="2"/>
        <v>0.22313016014842982</v>
      </c>
      <c r="D47" s="7">
        <v>0.21976355758743943</v>
      </c>
    </row>
    <row r="48" spans="2:4" ht="12.75">
      <c r="B48" s="3">
        <f t="shared" si="3"/>
        <v>80</v>
      </c>
      <c r="C48" s="6">
        <f t="shared" si="2"/>
        <v>0.20189651799465538</v>
      </c>
      <c r="D48" s="7">
        <v>0.19864885008204095</v>
      </c>
    </row>
    <row r="49" spans="2:4" ht="12.75">
      <c r="B49" s="3">
        <f t="shared" si="3"/>
        <v>85</v>
      </c>
      <c r="C49" s="6">
        <f t="shared" si="2"/>
        <v>0.18268352405273466</v>
      </c>
      <c r="D49" s="7">
        <v>0.17956282684956218</v>
      </c>
    </row>
    <row r="50" spans="2:4" ht="12.75">
      <c r="B50" s="3">
        <f t="shared" si="3"/>
        <v>90</v>
      </c>
      <c r="C50" s="6">
        <f t="shared" si="2"/>
        <v>0.16529888822158653</v>
      </c>
      <c r="D50" s="7">
        <v>0.16231057352151668</v>
      </c>
    </row>
    <row r="51" spans="2:4" ht="12.75">
      <c r="B51" s="3">
        <f t="shared" si="3"/>
        <v>95</v>
      </c>
      <c r="C51" s="6">
        <f t="shared" si="2"/>
        <v>0.14956861922263504</v>
      </c>
      <c r="D51" s="7">
        <v>0.14671590294663434</v>
      </c>
    </row>
    <row r="52" spans="2:4" ht="12.75">
      <c r="B52" s="3">
        <f t="shared" si="3"/>
        <v>100</v>
      </c>
      <c r="C52" s="6">
        <f t="shared" si="2"/>
        <v>0.1353352832366127</v>
      </c>
      <c r="D52" s="7">
        <v>0.13261955589475316</v>
      </c>
    </row>
    <row r="53" spans="2:4" ht="12.75">
      <c r="B53" s="3"/>
      <c r="C53" s="1"/>
      <c r="D53" s="1"/>
    </row>
    <row r="54" spans="2:4" ht="12.75">
      <c r="B54" s="3"/>
      <c r="C54" s="1"/>
      <c r="D54" s="1"/>
    </row>
    <row r="55" spans="2:4" ht="12.75">
      <c r="B55" s="3"/>
      <c r="C55" s="1"/>
      <c r="D55" s="1"/>
    </row>
    <row r="56" spans="2:4" ht="12.75">
      <c r="B56" s="3"/>
      <c r="C56" s="1"/>
      <c r="D56" s="1"/>
    </row>
    <row r="57" ht="12.75">
      <c r="D57" s="2" t="s">
        <v>2</v>
      </c>
    </row>
    <row r="58" spans="2:4" ht="12.75">
      <c r="B58" s="2" t="s">
        <v>1</v>
      </c>
      <c r="C58" s="2" t="s">
        <v>0</v>
      </c>
      <c r="D58" s="2">
        <v>0.1</v>
      </c>
    </row>
    <row r="59" spans="2:4" ht="12.75">
      <c r="B59" s="3">
        <v>0</v>
      </c>
      <c r="C59" s="1">
        <f>1*EXP(-0.02*B59)</f>
        <v>1</v>
      </c>
      <c r="D59" s="4">
        <v>1</v>
      </c>
    </row>
    <row r="60" spans="2:4" ht="12.75">
      <c r="B60" s="3">
        <f>B59+5</f>
        <v>5</v>
      </c>
      <c r="C60" s="6">
        <f aca="true" t="shared" si="4" ref="C60:C79">1*EXP(-0.02*B60)</f>
        <v>0.9048374180359595</v>
      </c>
      <c r="D60" s="7">
        <v>0.9047468180040359</v>
      </c>
    </row>
    <row r="61" spans="2:4" ht="12.75">
      <c r="B61" s="3">
        <f aca="true" t="shared" si="5" ref="B61:B79">B60+5</f>
        <v>10</v>
      </c>
      <c r="C61" s="6">
        <f t="shared" si="4"/>
        <v>0.8187307530779818</v>
      </c>
      <c r="D61" s="7">
        <v>0.8185668046884281</v>
      </c>
    </row>
    <row r="62" spans="2:4" ht="12.75">
      <c r="B62" s="3">
        <f t="shared" si="5"/>
        <v>15</v>
      </c>
      <c r="C62" s="6">
        <f t="shared" si="4"/>
        <v>0.7408182206817179</v>
      </c>
      <c r="D62" s="7">
        <v>0.7405957118655865</v>
      </c>
    </row>
    <row r="63" spans="2:4" ht="12.75">
      <c r="B63" s="3">
        <f t="shared" si="5"/>
        <v>20</v>
      </c>
      <c r="C63" s="6">
        <f t="shared" si="4"/>
        <v>0.6703200460356393</v>
      </c>
      <c r="D63" s="7">
        <v>0.6700516137378232</v>
      </c>
    </row>
    <row r="64" spans="2:4" ht="12.75">
      <c r="B64" s="3">
        <f t="shared" si="5"/>
        <v>25</v>
      </c>
      <c r="C64" s="6">
        <f t="shared" si="4"/>
        <v>0.6065306597126334</v>
      </c>
      <c r="D64" s="7">
        <v>0.6062270654277647</v>
      </c>
    </row>
    <row r="65" spans="2:4" ht="12.75">
      <c r="B65" s="3">
        <f t="shared" si="5"/>
        <v>30</v>
      </c>
      <c r="C65" s="6">
        <f t="shared" si="4"/>
        <v>0.5488116360940264</v>
      </c>
      <c r="D65" s="7">
        <v>0.5484820084336945</v>
      </c>
    </row>
    <row r="66" spans="2:4" ht="12.75">
      <c r="B66" s="3">
        <f t="shared" si="5"/>
        <v>35</v>
      </c>
      <c r="C66" s="6">
        <f t="shared" si="4"/>
        <v>0.49658530379140947</v>
      </c>
      <c r="D66" s="7">
        <v>0.49623735186284784</v>
      </c>
    </row>
    <row r="67" spans="2:4" ht="12.75">
      <c r="B67" s="3">
        <f t="shared" si="5"/>
        <v>40</v>
      </c>
      <c r="C67" s="6">
        <f t="shared" si="4"/>
        <v>0.44932896411722156</v>
      </c>
      <c r="D67" s="7">
        <v>0.4489691650726607</v>
      </c>
    </row>
    <row r="68" spans="2:4" ht="12.75">
      <c r="B68" s="3">
        <f t="shared" si="5"/>
        <v>45</v>
      </c>
      <c r="C68" s="6">
        <f t="shared" si="4"/>
        <v>0.4065696597405991</v>
      </c>
      <c r="D68" s="7">
        <v>0.40620342348141847</v>
      </c>
    </row>
    <row r="69" spans="2:4" ht="12.75">
      <c r="B69" s="3">
        <f t="shared" si="5"/>
        <v>50</v>
      </c>
      <c r="C69" s="6">
        <f t="shared" si="4"/>
        <v>0.36787944117144233</v>
      </c>
      <c r="D69" s="7">
        <v>0.36751125485715924</v>
      </c>
    </row>
    <row r="70" spans="2:4" ht="12.75">
      <c r="B70" s="3">
        <f t="shared" si="5"/>
        <v>55</v>
      </c>
      <c r="C70" s="6">
        <f t="shared" si="4"/>
        <v>0.33287108369807955</v>
      </c>
      <c r="D70" s="7">
        <v>0.3325046384126849</v>
      </c>
    </row>
    <row r="71" spans="2:4" ht="12.75">
      <c r="B71" s="3">
        <f t="shared" si="5"/>
        <v>60</v>
      </c>
      <c r="C71" s="6">
        <f t="shared" si="4"/>
        <v>0.30119421191220214</v>
      </c>
      <c r="D71" s="7">
        <v>0.3008325135754591</v>
      </c>
    </row>
    <row r="72" spans="2:4" ht="12.75">
      <c r="B72" s="3">
        <f t="shared" si="5"/>
        <v>65</v>
      </c>
      <c r="C72" s="6">
        <f t="shared" si="4"/>
        <v>0.2725317930340126</v>
      </c>
      <c r="D72" s="7">
        <v>0.2721772594095526</v>
      </c>
    </row>
    <row r="73" spans="2:4" ht="12.75">
      <c r="B73" s="3">
        <f t="shared" si="5"/>
        <v>70</v>
      </c>
      <c r="C73" s="6">
        <f t="shared" si="4"/>
        <v>0.24659696394160643</v>
      </c>
      <c r="D73" s="7">
        <v>0.24625150938385165</v>
      </c>
    </row>
    <row r="74" spans="2:4" ht="12.75">
      <c r="B74" s="3">
        <f t="shared" si="5"/>
        <v>75</v>
      </c>
      <c r="C74" s="6">
        <f t="shared" si="4"/>
        <v>0.22313016014842982</v>
      </c>
      <c r="D74" s="7">
        <v>0.22279526954373072</v>
      </c>
    </row>
    <row r="75" spans="2:4" ht="12.75">
      <c r="B75" s="3">
        <f t="shared" si="5"/>
        <v>80</v>
      </c>
      <c r="C75" s="6">
        <f t="shared" si="4"/>
        <v>0.20189651799465538</v>
      </c>
      <c r="D75" s="7">
        <v>0.20157331118604185</v>
      </c>
    </row>
    <row r="76" spans="2:4" ht="12.75">
      <c r="B76" s="3">
        <f t="shared" si="5"/>
        <v>85</v>
      </c>
      <c r="C76" s="6">
        <f t="shared" si="4"/>
        <v>0.18268352405273466</v>
      </c>
      <c r="D76" s="7">
        <v>0.18237281189010868</v>
      </c>
    </row>
    <row r="77" spans="2:4" ht="12.75">
      <c r="B77" s="3">
        <f t="shared" si="5"/>
        <v>90</v>
      </c>
      <c r="C77" s="6">
        <f t="shared" si="4"/>
        <v>0.16529888822158653</v>
      </c>
      <c r="D77" s="7">
        <v>0.16500122124802438</v>
      </c>
    </row>
    <row r="78" spans="2:4" ht="12.75">
      <c r="B78" s="3">
        <f t="shared" si="5"/>
        <v>95</v>
      </c>
      <c r="C78" s="6">
        <f t="shared" si="4"/>
        <v>0.14956861922263504</v>
      </c>
      <c r="D78" s="7">
        <v>0.14928432989092996</v>
      </c>
    </row>
    <row r="79" spans="2:4" ht="12.75">
      <c r="B79" s="3">
        <f t="shared" si="5"/>
        <v>100</v>
      </c>
      <c r="C79" s="6">
        <f t="shared" si="4"/>
        <v>0.1353352832366127</v>
      </c>
      <c r="D79" s="7">
        <v>0.13506452244668363</v>
      </c>
    </row>
    <row r="80" spans="2:4" ht="12.75">
      <c r="B80" s="3"/>
      <c r="C80" s="1"/>
      <c r="D80" s="1"/>
    </row>
    <row r="81" spans="2:4" ht="12.75">
      <c r="B81" s="3"/>
      <c r="C81" s="1"/>
      <c r="D81" s="1"/>
    </row>
    <row r="82" spans="2:4" ht="12.75">
      <c r="B82" s="3"/>
      <c r="C82" s="1"/>
      <c r="D82" s="1"/>
    </row>
    <row r="83" spans="2:4" ht="12.75">
      <c r="B83" s="3"/>
      <c r="C83" s="1"/>
      <c r="D83" s="1"/>
    </row>
    <row r="84" spans="2:4" ht="12.75">
      <c r="B84" s="3"/>
      <c r="C84" s="1"/>
      <c r="D84" s="1"/>
    </row>
    <row r="85" spans="2:4" ht="12.75">
      <c r="B85" s="3"/>
      <c r="C85" s="1"/>
      <c r="D85" s="1"/>
    </row>
    <row r="86" spans="2:4" ht="12.75">
      <c r="B86" s="3"/>
      <c r="C86" s="1"/>
      <c r="D86" s="1"/>
    </row>
    <row r="87" spans="2:4" ht="12.75">
      <c r="B87" s="3"/>
      <c r="C87" s="1"/>
      <c r="D87" s="1"/>
    </row>
    <row r="88" spans="2:4" ht="12.75">
      <c r="B88" s="3"/>
      <c r="C88" s="1"/>
      <c r="D88" s="1"/>
    </row>
    <row r="89" spans="2:4" ht="12.75">
      <c r="B89" s="3"/>
      <c r="C89" s="1"/>
      <c r="D89" s="1"/>
    </row>
    <row r="90" spans="2:4" ht="12.75">
      <c r="B90" s="3"/>
      <c r="C90" s="1"/>
      <c r="D90" s="1"/>
    </row>
    <row r="91" spans="2:4" ht="12.75">
      <c r="B91" s="3"/>
      <c r="C91" s="1"/>
      <c r="D91" s="1"/>
    </row>
    <row r="92" spans="2:4" ht="12.75">
      <c r="B92" s="3"/>
      <c r="C92" s="1"/>
      <c r="D92" s="1"/>
    </row>
    <row r="93" spans="2:4" ht="12.75">
      <c r="B93" s="3"/>
      <c r="C93" s="1"/>
      <c r="D93" s="1"/>
    </row>
    <row r="94" spans="2:4" ht="12.75">
      <c r="B94" s="3"/>
      <c r="C94" s="1"/>
      <c r="D94" s="1"/>
    </row>
    <row r="95" spans="2:4" ht="12.75">
      <c r="B95" s="3"/>
      <c r="C95" s="1"/>
      <c r="D95" s="1"/>
    </row>
    <row r="96" spans="2:4" ht="12.75">
      <c r="B96" s="1"/>
      <c r="C96" s="1"/>
      <c r="D96" s="1"/>
    </row>
    <row r="97" spans="2:4" ht="12.75">
      <c r="B97" s="1"/>
      <c r="C97" s="1"/>
      <c r="D97" s="1"/>
    </row>
    <row r="98" spans="2:4" ht="12.75">
      <c r="B98" s="1"/>
      <c r="C98" s="1"/>
      <c r="D98" s="1"/>
    </row>
    <row r="99" spans="2:4" ht="12.75">
      <c r="B99" s="1"/>
      <c r="C99" s="1"/>
      <c r="D99" s="1"/>
    </row>
    <row r="100" spans="2:4" ht="12.75">
      <c r="B100" s="1"/>
      <c r="C100" s="1"/>
      <c r="D100" s="1"/>
    </row>
    <row r="101" spans="2:4" ht="12.75">
      <c r="B101" s="1"/>
      <c r="C101" s="1"/>
      <c r="D101" s="1"/>
    </row>
    <row r="102" spans="2:4" ht="12.75">
      <c r="B102" s="1"/>
      <c r="C102" s="1"/>
      <c r="D102" s="1"/>
    </row>
    <row r="103" spans="2:4" ht="12.75">
      <c r="B103" s="1"/>
      <c r="C103" s="1"/>
      <c r="D103" s="1"/>
    </row>
    <row r="104" spans="2:4" ht="12.75">
      <c r="B104" s="1"/>
      <c r="C104" s="1"/>
      <c r="D104" s="1"/>
    </row>
    <row r="105" spans="2:4" ht="12.75">
      <c r="B105" s="1"/>
      <c r="C105" s="1"/>
      <c r="D105" s="1"/>
    </row>
    <row r="106" spans="2:4" ht="12.75">
      <c r="B106" s="1"/>
      <c r="C106" s="1"/>
      <c r="D106" s="1"/>
    </row>
  </sheetData>
  <printOptions gridLines="1" headings="1"/>
  <pageMargins left="0.71" right="0.6" top="0.66" bottom="0.62" header="0.39" footer="0.39"/>
  <pageSetup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Purdue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Civil Engineering</dc:creator>
  <cp:keywords/>
  <dc:description/>
  <cp:lastModifiedBy>jafvert</cp:lastModifiedBy>
  <cp:lastPrinted>2002-02-06T17:32:45Z</cp:lastPrinted>
  <dcterms:created xsi:type="dcterms:W3CDTF">1998-10-13T13:54:45Z</dcterms:created>
  <dcterms:modified xsi:type="dcterms:W3CDTF">2002-08-09T02:00:55Z</dcterms:modified>
  <cp:category/>
  <cp:version/>
  <cp:contentType/>
  <cp:contentStatus/>
</cp:coreProperties>
</file>